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ertificaciones\Solventación preliminar\Resultados\Resultado 11\CUENTA PÚBLICA 2024 - LDF\"/>
    </mc:Choice>
  </mc:AlternateContent>
  <bookViews>
    <workbookView xWindow="0" yWindow="0" windowWidth="28800" windowHeight="11910"/>
  </bookViews>
  <sheets>
    <sheet name="F6b_EAEPED_CA" sheetId="1" r:id="rId1"/>
  </sheets>
  <calcPr calcId="162913"/>
</workbook>
</file>

<file path=xl/calcChain.xml><?xml version="1.0" encoding="utf-8"?>
<calcChain xmlns="http://schemas.openxmlformats.org/spreadsheetml/2006/main">
  <c r="E21" i="1" l="1"/>
  <c r="H21" i="1"/>
  <c r="H20" i="1"/>
  <c r="E11" i="1"/>
  <c r="H11" i="1"/>
  <c r="H10" i="1"/>
  <c r="H29" i="1"/>
  <c r="H28" i="1"/>
  <c r="H27" i="1"/>
  <c r="H26" i="1"/>
  <c r="H25" i="1"/>
  <c r="H24" i="1"/>
  <c r="H23" i="1"/>
  <c r="H22" i="1"/>
  <c r="H12" i="1"/>
  <c r="H13" i="1"/>
  <c r="H14" i="1"/>
  <c r="H15" i="1"/>
  <c r="H16" i="1"/>
  <c r="H17" i="1"/>
  <c r="H18" i="1"/>
  <c r="G20" i="1"/>
  <c r="F20" i="1"/>
  <c r="E20" i="1"/>
  <c r="D20" i="1"/>
  <c r="G10" i="1"/>
  <c r="F10" i="1"/>
  <c r="F30" i="1"/>
  <c r="D10" i="1"/>
  <c r="C20" i="1"/>
  <c r="C30" i="1"/>
  <c r="C10" i="1"/>
  <c r="G30" i="1"/>
  <c r="H30" i="1"/>
  <c r="D30" i="1"/>
  <c r="E10" i="1"/>
  <c r="E30" i="1"/>
</calcChain>
</file>

<file path=xl/sharedStrings.xml><?xml version="1.0" encoding="utf-8"?>
<sst xmlns="http://schemas.openxmlformats.org/spreadsheetml/2006/main" count="19" uniqueCount="18">
  <si>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</si>
  <si>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</si>
  <si>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</si>
  <si>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</si>
  <si>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</si>
  <si>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</si>
  <si>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</si>
  <si>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</si>
  <si>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</si>
  <si>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</si>
  <si>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</si>
  <si>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</si>
  <si>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</si>
  <si>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</si>
  <si>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Universidad Tecnológica Minera de Zimapán (a)</t>
  </si>
  <si>
    <t>Del 1 de Enero al 31 de Diciembre de 2024 (b)</t>
  </si>
  <si>
    <t>Rectoria</t>
  </si>
  <si>
    <t>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</si>
</sst>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168" fontId="2" fillId="0" borderId="2" xfId="0" applyNumberFormat="1" applyFont="1" applyBorder="1" applyAlignment="1">
      <alignment horizontal="right" vertical="center" wrapText="1"/>
    </xf>
    <xf numFmtId="168" fontId="2" fillId="0" borderId="4" xfId="0" applyNumberFormat="1" applyFont="1" applyBorder="1" applyAlignment="1">
      <alignment horizontal="right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5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168" fontId="2" fillId="0" borderId="4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0</xdr:rowOff>
    </xdr:from>
    <xdr:to>
      <xdr:col>1</xdr:col>
      <xdr:colOff>1457325</xdr:colOff>
      <xdr:row>3</xdr:row>
      <xdr:rowOff>152400</xdr:rowOff>
    </xdr:to>
    <xdr:pic>
      <xdr:nvPicPr>
        <xdr:cNvPr id="102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71450"/>
          <a:ext cx="1295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1"/>
  <sheetViews>
    <sheetView tabSelected="1" workbookViewId="0">
      <pane ySplit="9" topLeftCell="A10" activePane="bottomLeft" state="frozen"/>
      <selection pane="bottomLeft" activeCell="K11" sqref="K11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20" t="s">
        <v>17</v>
      </c>
      <c r="C2" s="21"/>
      <c r="D2" s="21"/>
      <c r="E2" s="21"/>
      <c r="F2" s="21"/>
      <c r="G2" s="21"/>
      <c r="H2" s="22"/>
    </row>
    <row r="3" spans="2:8" x14ac:dyDescent="0.2">
      <c r="B3" s="23" t="s">
        <v>14</v>
      </c>
      <c r="C3" s="24"/>
      <c r="D3" s="24"/>
      <c r="E3" s="24"/>
      <c r="F3" s="24"/>
      <c r="G3" s="24"/>
      <c r="H3" s="25"/>
    </row>
    <row r="4" spans="2:8" x14ac:dyDescent="0.2">
      <c r="B4" s="23" t="s">
        <v>0</v>
      </c>
      <c r="C4" s="24"/>
      <c r="D4" s="24"/>
      <c r="E4" s="24"/>
      <c r="F4" s="24"/>
      <c r="G4" s="24"/>
      <c r="H4" s="25"/>
    </row>
    <row r="5" spans="2:8" x14ac:dyDescent="0.2">
      <c r="B5" s="23" t="s">
        <v>1</v>
      </c>
      <c r="C5" s="24"/>
      <c r="D5" s="24"/>
      <c r="E5" s="24"/>
      <c r="F5" s="24"/>
      <c r="G5" s="24"/>
      <c r="H5" s="25"/>
    </row>
    <row r="6" spans="2:8" x14ac:dyDescent="0.2">
      <c r="B6" s="23" t="s">
        <v>15</v>
      </c>
      <c r="C6" s="24"/>
      <c r="D6" s="24"/>
      <c r="E6" s="24"/>
      <c r="F6" s="24"/>
      <c r="G6" s="24"/>
      <c r="H6" s="25"/>
    </row>
    <row r="7" spans="2:8" ht="13.5" thickBot="1" x14ac:dyDescent="0.25">
      <c r="B7" s="26" t="s">
        <v>2</v>
      </c>
      <c r="C7" s="27"/>
      <c r="D7" s="27"/>
      <c r="E7" s="27"/>
      <c r="F7" s="27"/>
      <c r="G7" s="27"/>
      <c r="H7" s="28"/>
    </row>
    <row r="8" spans="2:8" ht="13.5" thickBot="1" x14ac:dyDescent="0.25">
      <c r="B8" s="15" t="s">
        <v>3</v>
      </c>
      <c r="C8" s="17" t="s">
        <v>4</v>
      </c>
      <c r="D8" s="18"/>
      <c r="E8" s="18"/>
      <c r="F8" s="18"/>
      <c r="G8" s="19"/>
      <c r="H8" s="15" t="s">
        <v>5</v>
      </c>
    </row>
    <row r="9" spans="2:8" ht="26.25" thickBot="1" x14ac:dyDescent="0.25">
      <c r="B9" s="16"/>
      <c r="C9" s="1" t="s">
        <v>6</v>
      </c>
      <c r="D9" s="1" t="s">
        <v>7</v>
      </c>
      <c r="E9" s="1" t="s">
        <v>8</v>
      </c>
      <c r="F9" s="1" t="s">
        <v>9</v>
      </c>
      <c r="G9" s="1" t="s">
        <v>10</v>
      </c>
      <c r="H9" s="16"/>
    </row>
    <row r="10" spans="2:8" x14ac:dyDescent="0.2">
      <c r="B10" s="2" t="s">
        <v>12</v>
      </c>
      <c r="C10" s="11">
        <f t="shared" ref="C10:H10" si="0">SUM(C11:C18)</f>
        <v>10602939</v>
      </c>
      <c r="D10" s="11">
        <f t="shared" si="0"/>
        <v>5116700.8</v>
      </c>
      <c r="E10" s="11">
        <f t="shared" si="0"/>
        <v>15719639.800000001</v>
      </c>
      <c r="F10" s="11">
        <f t="shared" si="0"/>
        <v>14971843.57</v>
      </c>
      <c r="G10" s="11">
        <f t="shared" si="0"/>
        <v>14218742.210000001</v>
      </c>
      <c r="H10" s="11">
        <f t="shared" si="0"/>
        <v>747796.23000000045</v>
      </c>
    </row>
    <row r="11" spans="2:8" ht="12.75" customHeight="1" x14ac:dyDescent="0.2">
      <c r="B11" s="7" t="s">
        <v>16</v>
      </c>
      <c r="C11" s="8">
        <v>10602939</v>
      </c>
      <c r="D11" s="8">
        <v>5116700.8</v>
      </c>
      <c r="E11" s="8">
        <f>C11+D11</f>
        <v>15719639.800000001</v>
      </c>
      <c r="F11" s="8">
        <v>14971843.57</v>
      </c>
      <c r="G11" s="8">
        <v>14218742.210000001</v>
      </c>
      <c r="H11" s="13">
        <f>E11-F11</f>
        <v>747796.23000000045</v>
      </c>
    </row>
    <row r="12" spans="2:8" x14ac:dyDescent="0.2">
      <c r="B12" s="7"/>
      <c r="C12" s="9"/>
      <c r="D12" s="9"/>
      <c r="E12" s="9"/>
      <c r="F12" s="9"/>
      <c r="G12" s="9"/>
      <c r="H12" s="13">
        <f t="shared" ref="H12:H18" si="1">E12-F12</f>
        <v>0</v>
      </c>
    </row>
    <row r="13" spans="2:8" x14ac:dyDescent="0.2">
      <c r="B13" s="7"/>
      <c r="C13" s="9"/>
      <c r="D13" s="9"/>
      <c r="E13" s="9"/>
      <c r="F13" s="9"/>
      <c r="G13" s="9"/>
      <c r="H13" s="13">
        <f t="shared" si="1"/>
        <v>0</v>
      </c>
    </row>
    <row r="14" spans="2:8" x14ac:dyDescent="0.2">
      <c r="B14" s="7"/>
      <c r="C14" s="9"/>
      <c r="D14" s="9"/>
      <c r="E14" s="9"/>
      <c r="F14" s="9"/>
      <c r="G14" s="9"/>
      <c r="H14" s="13">
        <f t="shared" si="1"/>
        <v>0</v>
      </c>
    </row>
    <row r="15" spans="2:8" x14ac:dyDescent="0.2">
      <c r="B15" s="7"/>
      <c r="C15" s="9"/>
      <c r="D15" s="9"/>
      <c r="E15" s="9"/>
      <c r="F15" s="9"/>
      <c r="G15" s="9"/>
      <c r="H15" s="13">
        <f t="shared" si="1"/>
        <v>0</v>
      </c>
    </row>
    <row r="16" spans="2:8" x14ac:dyDescent="0.2">
      <c r="B16" s="7"/>
      <c r="C16" s="9"/>
      <c r="D16" s="9"/>
      <c r="E16" s="9"/>
      <c r="F16" s="9"/>
      <c r="G16" s="9"/>
      <c r="H16" s="13">
        <f t="shared" si="1"/>
        <v>0</v>
      </c>
    </row>
    <row r="17" spans="2:8" x14ac:dyDescent="0.2">
      <c r="B17" s="7"/>
      <c r="C17" s="9"/>
      <c r="D17" s="9"/>
      <c r="E17" s="9"/>
      <c r="F17" s="9"/>
      <c r="G17" s="9"/>
      <c r="H17" s="13">
        <f t="shared" si="1"/>
        <v>0</v>
      </c>
    </row>
    <row r="18" spans="2:8" x14ac:dyDescent="0.2">
      <c r="B18" s="7"/>
      <c r="C18" s="9"/>
      <c r="D18" s="9"/>
      <c r="E18" s="9"/>
      <c r="F18" s="9"/>
      <c r="G18" s="9"/>
      <c r="H18" s="13">
        <f t="shared" si="1"/>
        <v>0</v>
      </c>
    </row>
    <row r="19" spans="2:8" x14ac:dyDescent="0.2">
      <c r="B19" s="6"/>
      <c r="C19" s="9"/>
      <c r="D19" s="9"/>
      <c r="E19" s="9"/>
      <c r="F19" s="9"/>
      <c r="G19" s="9"/>
      <c r="H19" s="9"/>
    </row>
    <row r="20" spans="2:8" x14ac:dyDescent="0.2">
      <c r="B20" s="3" t="s">
        <v>13</v>
      </c>
      <c r="C20" s="12">
        <f t="shared" ref="C20:H20" si="2">SUM(C21:C28)</f>
        <v>28811778</v>
      </c>
      <c r="D20" s="12">
        <f t="shared" si="2"/>
        <v>-20869654.620000001</v>
      </c>
      <c r="E20" s="12">
        <f t="shared" si="2"/>
        <v>7942123.379999999</v>
      </c>
      <c r="F20" s="12">
        <f t="shared" si="2"/>
        <v>7562285.1799999997</v>
      </c>
      <c r="G20" s="12">
        <f t="shared" si="2"/>
        <v>7057635.79</v>
      </c>
      <c r="H20" s="12">
        <f t="shared" si="2"/>
        <v>379838.19999999925</v>
      </c>
    </row>
    <row r="21" spans="2:8" x14ac:dyDescent="0.2">
      <c r="B21" s="7" t="s">
        <v>16</v>
      </c>
      <c r="C21" s="8">
        <v>28811778</v>
      </c>
      <c r="D21" s="8">
        <v>-20869654.620000001</v>
      </c>
      <c r="E21" s="8">
        <f>C21+D21</f>
        <v>7942123.379999999</v>
      </c>
      <c r="F21" s="8">
        <v>7562285.1799999997</v>
      </c>
      <c r="G21" s="8">
        <v>7057635.79</v>
      </c>
      <c r="H21" s="13">
        <f>E21-F21</f>
        <v>379838.19999999925</v>
      </c>
    </row>
    <row r="22" spans="2:8" x14ac:dyDescent="0.2">
      <c r="B22" s="7"/>
      <c r="C22" s="8"/>
      <c r="D22" s="8"/>
      <c r="E22" s="8"/>
      <c r="F22" s="8"/>
      <c r="G22" s="8"/>
      <c r="H22" s="13">
        <f t="shared" ref="H22:H29" si="3">E22-F22</f>
        <v>0</v>
      </c>
    </row>
    <row r="23" spans="2:8" x14ac:dyDescent="0.2">
      <c r="B23" s="7"/>
      <c r="C23" s="8"/>
      <c r="D23" s="8"/>
      <c r="E23" s="8"/>
      <c r="F23" s="8"/>
      <c r="G23" s="8"/>
      <c r="H23" s="13">
        <f t="shared" si="3"/>
        <v>0</v>
      </c>
    </row>
    <row r="24" spans="2:8" x14ac:dyDescent="0.2">
      <c r="B24" s="7"/>
      <c r="C24" s="8"/>
      <c r="D24" s="8"/>
      <c r="E24" s="8"/>
      <c r="F24" s="8"/>
      <c r="G24" s="8"/>
      <c r="H24" s="13">
        <f t="shared" si="3"/>
        <v>0</v>
      </c>
    </row>
    <row r="25" spans="2:8" x14ac:dyDescent="0.2">
      <c r="B25" s="7"/>
      <c r="C25" s="9"/>
      <c r="D25" s="9"/>
      <c r="E25" s="9"/>
      <c r="F25" s="9"/>
      <c r="G25" s="9"/>
      <c r="H25" s="13">
        <f t="shared" si="3"/>
        <v>0</v>
      </c>
    </row>
    <row r="26" spans="2:8" x14ac:dyDescent="0.2">
      <c r="B26" s="7"/>
      <c r="C26" s="9"/>
      <c r="D26" s="9"/>
      <c r="E26" s="9"/>
      <c r="F26" s="9"/>
      <c r="G26" s="9"/>
      <c r="H26" s="13">
        <f t="shared" si="3"/>
        <v>0</v>
      </c>
    </row>
    <row r="27" spans="2:8" x14ac:dyDescent="0.2">
      <c r="B27" s="7"/>
      <c r="C27" s="9"/>
      <c r="D27" s="9"/>
      <c r="E27" s="9"/>
      <c r="F27" s="9"/>
      <c r="G27" s="9"/>
      <c r="H27" s="13">
        <f t="shared" si="3"/>
        <v>0</v>
      </c>
    </row>
    <row r="28" spans="2:8" x14ac:dyDescent="0.2">
      <c r="B28" s="7"/>
      <c r="C28" s="9"/>
      <c r="D28" s="9"/>
      <c r="E28" s="9"/>
      <c r="F28" s="9"/>
      <c r="G28" s="9"/>
      <c r="H28" s="13">
        <f t="shared" si="3"/>
        <v>0</v>
      </c>
    </row>
    <row r="29" spans="2:8" x14ac:dyDescent="0.2">
      <c r="B29" s="6"/>
      <c r="C29" s="9"/>
      <c r="D29" s="9"/>
      <c r="E29" s="9"/>
      <c r="F29" s="9"/>
      <c r="G29" s="9"/>
      <c r="H29" s="13">
        <f t="shared" si="3"/>
        <v>0</v>
      </c>
    </row>
    <row r="30" spans="2:8" x14ac:dyDescent="0.2">
      <c r="B30" s="2" t="s">
        <v>11</v>
      </c>
      <c r="C30" s="10">
        <f t="shared" ref="C30:H30" si="4">C10+C20</f>
        <v>39414717</v>
      </c>
      <c r="D30" s="10">
        <f t="shared" si="4"/>
        <v>-15752953.82</v>
      </c>
      <c r="E30" s="10">
        <f t="shared" si="4"/>
        <v>23661763.18</v>
      </c>
      <c r="F30" s="10">
        <f t="shared" si="4"/>
        <v>22534128.75</v>
      </c>
      <c r="G30" s="10">
        <f t="shared" si="4"/>
        <v>21276378</v>
      </c>
      <c r="H30" s="10">
        <f t="shared" si="4"/>
        <v>1127634.4299999997</v>
      </c>
    </row>
    <row r="31" spans="2:8" ht="13.5" thickBot="1" x14ac:dyDescent="0.25">
      <c r="B31" s="4"/>
      <c r="C31" s="14"/>
      <c r="D31" s="14"/>
      <c r="E31" s="14"/>
      <c r="F31" s="14"/>
      <c r="G31" s="14"/>
      <c r="H31" s="14"/>
    </row>
  </sheetData>
  <mergeCells count="9">
    <mergeCell ref="B8:B9"/>
    <mergeCell ref="C8:G8"/>
    <mergeCell ref="H8:H9"/>
    <mergeCell ref="B2:H2"/>
    <mergeCell ref="B4:H4"/>
    <mergeCell ref="B5:H5"/>
    <mergeCell ref="B6:H6"/>
    <mergeCell ref="B7:H7"/>
    <mergeCell ref="B3:H3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DIRECCION DE ADMINISTRACION Y FINANZAS</cp:lastModifiedBy>
  <cp:lastPrinted>2016-12-22T17:30:19Z</cp:lastPrinted>
  <dcterms:created xsi:type="dcterms:W3CDTF">2016-10-11T20:43:07Z</dcterms:created>
  <dcterms:modified xsi:type="dcterms:W3CDTF">2026-01-09T22:17:26Z</dcterms:modified>
</cp:coreProperties>
</file>